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0\1er trimestre\2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G19" i="1" l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<sst xmlns="http://schemas.openxmlformats.org/spreadsheetml/2006/main" count="32" uniqueCount="24">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</sst>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19" sqref="F1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47010070</v>
      </c>
      <c r="C8" s="16">
        <f t="shared" si="0"/>
        <v>299074.77</v>
      </c>
      <c r="D8" s="16">
        <f t="shared" si="0"/>
        <v>47309144.770000003</v>
      </c>
      <c r="E8" s="16">
        <f t="shared" si="0"/>
        <v>8359875.5099999998</v>
      </c>
      <c r="F8" s="16">
        <f t="shared" si="0"/>
        <v>7842358.7400000002</v>
      </c>
      <c r="G8" s="16">
        <f t="shared" si="0"/>
        <v>38949269.260000005</v>
      </c>
    </row>
    <row r="9" spans="1:7" x14ac:dyDescent="0.25">
      <c r="A9" s="18" t="s">
        <v>22</v>
      </c>
      <c r="B9" s="19">
        <v>47010070</v>
      </c>
      <c r="C9" s="19">
        <v>299074.77</v>
      </c>
      <c r="D9" s="10">
        <f>+B9+C9</f>
        <v>47309144.770000003</v>
      </c>
      <c r="E9" s="19">
        <v>8359875.5099999998</v>
      </c>
      <c r="F9" s="19">
        <v>7842358.7400000002</v>
      </c>
      <c r="G9" s="10">
        <f>+D9-E9</f>
        <v>38949269.260000005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26055561</v>
      </c>
      <c r="C18" s="17">
        <f t="shared" si="3"/>
        <v>604989.49</v>
      </c>
      <c r="D18" s="17">
        <f t="shared" si="3"/>
        <v>26660550.489999998</v>
      </c>
      <c r="E18" s="17">
        <f t="shared" si="3"/>
        <v>6042109.3099999996</v>
      </c>
      <c r="F18" s="17">
        <f t="shared" si="3"/>
        <v>6033445.8099999996</v>
      </c>
      <c r="G18" s="17">
        <f t="shared" si="3"/>
        <v>20618441.18</v>
      </c>
    </row>
    <row r="19" spans="1:7" x14ac:dyDescent="0.25">
      <c r="A19" s="18" t="s">
        <v>22</v>
      </c>
      <c r="B19" s="19">
        <v>26055561</v>
      </c>
      <c r="C19" s="19">
        <v>604989.49</v>
      </c>
      <c r="D19" s="10">
        <f>SUM(B19:C19)</f>
        <v>26660550.489999998</v>
      </c>
      <c r="E19" s="19">
        <v>6042109.3099999996</v>
      </c>
      <c r="F19" s="19">
        <v>6033445.8099999996</v>
      </c>
      <c r="G19" s="10">
        <f>SUM(D19-E19)</f>
        <v>20618441.18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73065631</v>
      </c>
      <c r="C28" s="17">
        <f t="shared" si="6"/>
        <v>904064.26</v>
      </c>
      <c r="D28" s="17">
        <f t="shared" si="6"/>
        <v>73969695.260000005</v>
      </c>
      <c r="E28" s="17">
        <f t="shared" si="6"/>
        <v>14401984.82</v>
      </c>
      <c r="F28" s="17">
        <f t="shared" si="6"/>
        <v>13875804.550000001</v>
      </c>
      <c r="G28" s="17">
        <f t="shared" si="6"/>
        <v>59567710.440000005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2020-10-14T18:20:12Z</dcterms:modified>
</cp:coreProperties>
</file>